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13_ncr:1_{E87DCBF0-5418-4F26-B000-7F395184F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55" i="1" l="1"/>
  <c r="F54" i="1"/>
  <c r="F52" i="1"/>
  <c r="F45" i="1"/>
  <c r="F42" i="1"/>
  <c r="F44" i="1"/>
  <c r="F39" i="1"/>
  <c r="F38" i="1"/>
  <c r="F37" i="1"/>
  <c r="F36" i="1"/>
  <c r="F35" i="1"/>
  <c r="F34" i="1"/>
  <c r="F33" i="1"/>
  <c r="F32" i="1"/>
  <c r="F31" i="1"/>
  <c r="F43" i="1"/>
  <c r="F29" i="1"/>
  <c r="F26" i="1"/>
  <c r="F25" i="1"/>
  <c r="F24" i="1"/>
  <c r="F23" i="1"/>
  <c r="F22" i="1"/>
  <c r="F21" i="1"/>
  <c r="F20" i="1"/>
  <c r="F18" i="1"/>
  <c r="F17" i="1"/>
  <c r="F16" i="1"/>
  <c r="F58" i="1" l="1"/>
  <c r="F10" i="1" l="1"/>
  <c r="F59" i="1" l="1"/>
  <c r="F28" i="1" l="1"/>
  <c r="F41" i="1"/>
  <c r="F6" i="1"/>
  <c r="F7" i="1" l="1"/>
  <c r="F8" i="1"/>
  <c r="F9" i="1"/>
  <c r="F11" i="1"/>
  <c r="F12" i="1"/>
  <c r="F13" i="1"/>
  <c r="F15" i="1"/>
  <c r="F27" i="1"/>
  <c r="F30" i="1"/>
  <c r="F40" i="1"/>
  <c r="F46" i="1"/>
  <c r="F47" i="1"/>
  <c r="F48" i="1"/>
  <c r="F49" i="1"/>
  <c r="F50" i="1"/>
  <c r="F51" i="1"/>
  <c r="F53" i="1"/>
  <c r="F56" i="1"/>
  <c r="F57" i="1"/>
  <c r="F60" i="1"/>
  <c r="F61" i="1"/>
  <c r="F62" i="1"/>
  <c r="F63" i="1"/>
  <c r="F64" i="1"/>
  <c r="F65" i="1"/>
  <c r="F66" i="1"/>
  <c r="F67" i="1"/>
  <c r="F68" i="1"/>
  <c r="F5" i="1"/>
  <c r="F69" i="1" l="1"/>
</calcChain>
</file>

<file path=xl/sharedStrings.xml><?xml version="1.0" encoding="utf-8"?>
<sst xmlns="http://schemas.openxmlformats.org/spreadsheetml/2006/main" count="219" uniqueCount="183">
  <si>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</si>
  <si>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</si>
  <si>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</si>
  <si>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</si>
  <si>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</si>
  <si>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</si>
  <si>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</si>
  <si>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</si>
  <si>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</si>
  <si>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</si>
  <si>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</si>
  <si>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</si>
  <si>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</si>
  <si>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hodiny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</si>
  <si>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</si>
  <si>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</si>
  <si>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</si>
  <si>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</si>
  <si>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</si>
  <si>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</si>
  <si>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</si>
  <si>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</si>
  <si>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</si>
  <si>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Nápoje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</si>
  <si>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</si>
  <si>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</si>
  <si>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</si>
  <si>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</si>
  <si>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</si>
  <si>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</si>
  <si>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</si>
  <si>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</si>
  <si>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</si>
  <si>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</si>
  <si>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</si>
  <si>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</si>
  <si>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</si>
  <si>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</si>
  <si>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</si>
  <si>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</si>
  <si>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</si>
  <si>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</si>
  <si>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</si>
  <si>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</si>
  <si>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</si>
  <si>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</si>
  <si>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</si>
  <si>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</si>
  <si>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</si>
  <si>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</si>
  <si>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</si>
  <si>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</si>
  <si>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</si>
  <si>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</si>
  <si>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</si>
  <si>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</si>
  <si>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</si>
  <si>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</si>
  <si>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</si>
  <si>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</si>
  <si>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</si>
  <si>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</si>
  <si>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</si>
  <si>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</si>
  <si>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</si>
  <si>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</si>
  <si>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</si>
  <si>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</si>
  <si>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</si>
  <si>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</si>
  <si>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</si>
  <si>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</si>
  <si>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</si>
  <si>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</si>
  <si>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</si>
  <si>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</si>
  <si>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</si>
  <si>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</si>
  <si>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</si>
  <si>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</si>
  <si>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</si>
  <si>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</si>
  <si>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</si>
  <si>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</si>
  <si>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</si>
  <si>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</si>
  <si>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0,5 l</t>
  </si>
  <si>
    <t xml:space="preserve">0,3 l </t>
  </si>
  <si>
    <t>0,7 l</t>
  </si>
  <si>
    <t>balík</t>
  </si>
  <si>
    <t xml:space="preserve">Prenájom 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</si>
  <si>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</si>
  <si>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</si>
  <si>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</si>
  <si>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</si>
  <si>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</si>
  <si>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</si>
  <si>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</si>
  <si>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</si>
  <si>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</si>
  <si>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</si>
  <si>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</si>
  <si>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</si>
  <si>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</si>
  <si>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</si>
  <si>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</si>
  <si>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</si>
  <si>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</si>
  <si>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</si>
  <si>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</si>
  <si>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</si>
  <si>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</si>
  <si>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Cappuccino, Latte macchiato</t>
  </si>
  <si>
    <t>2,4-2,8 kg</t>
  </si>
  <si>
    <t>7,5-9 kg</t>
  </si>
  <si>
    <t>Ragú z diviaka ( s červeným vínom a koreňovou zeleninou )</t>
  </si>
  <si>
    <t>Guláš hovädzí kotlíkový, chlieb</t>
  </si>
  <si>
    <t>Kyslé prílohy k mäsám (uhorky, bar.rohy, feferóny, chren, horčica...),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</si>
  <si>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</si>
  <si>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</si>
  <si>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</si>
  <si>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</si>
  <si>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Hovädzia polievka s rezancami alebo pečeňovými knedličkami</t>
  </si>
  <si>
    <t>Bravčová panenka medailónky (príprava sous-vide)/ cca 3 ks porcia</t>
  </si>
  <si>
    <t>Dusená hovädzia kvetová špička ( tafelspitz ) s omáčkou z chrenu alebo zeleniny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</si>
  <si>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</si>
  <si>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</si>
  <si>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</si>
  <si>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</si>
  <si>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</si>
  <si>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</si>
  <si>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</si>
  <si>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</si>
  <si>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</si>
  <si>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</si>
  <si>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</si>
  <si>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</si>
  <si>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</si>
  <si>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Zelenina grilovaná (papr., bakl.,cukina, ch.par.)</t>
  </si>
  <si>
    <t>Omáčky</t>
  </si>
  <si>
    <t>Hríbová, syrová, so zeleným korením, z výpeku, horčicovo-medová, chrenová, nivová</t>
  </si>
  <si>
    <t>1 l</t>
  </si>
  <si>
    <t>Jednohubky - misa s 20 ks, 2 druhy pomazánky, obloha</t>
  </si>
  <si>
    <t>Prosciutto/výber syrov/udená ryba, obloha, pečivo</t>
  </si>
  <si>
    <t>130 g</t>
  </si>
  <si>
    <t>Plnená rolka z kuracích pŕs (suš. paradajka, syr a bazalka), 2 polovice</t>
  </si>
  <si>
    <t>Kačacie stehno pečené (konfitované v masti alebo sous-vide )</t>
  </si>
  <si>
    <t xml:space="preserve">250 g </t>
  </si>
  <si>
    <t xml:space="preserve">350 g </t>
  </si>
  <si>
    <t>Husacie stehno pečené (konfitované v masti)</t>
  </si>
  <si>
    <t>Steak hovädzí (z hov.sviečkovice)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</si>
  <si>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</si>
  <si>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</si>
  <si>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</si>
  <si>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</si>
  <si>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</si>
  <si>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</si>
  <si>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 xml:space="preserve">Z jedného druhu: paradajkový, uhorkový, zemiakový, mrkvový, kapustový 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</si>
  <si>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</si>
  <si>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</si>
  <si>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</si>
  <si>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</si>
  <si>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>Nealkoholické nápoje vo fľašiach / karafách : džús, coca-cola, minerálka...</t>
  </si>
  <si>
    <t xml:space="preserve">Kuracie stehno pečené celé/dolné a horné vzlášť, prípadne 2x dolné </t>
  </si>
  <si>
    <t>Vyprážaný bravčový rezeň (karé al. krkovička )</t>
  </si>
  <si>
    <t>Sedliacka bravčová krkovička (pečená v celku na pive)</t>
  </si>
  <si>
    <t>Kapustnica (br.krkovička, úd.koleno, klobása ), chlieb</t>
  </si>
  <si>
    <t>Viedenská hovädzia roštenka s opekanou cibuľkou</t>
  </si>
  <si>
    <t>Pivo Zlatý bažant 73 čapované, čapovaný radler citrón 0% alebo čap.vinea frizante</t>
  </si>
  <si>
    <t>Víno - fľaša kat.I. podľa akt. ponuky / biele, ružové, červené</t>
  </si>
  <si>
    <t xml:space="preserve">Prípitok / šampanské, cinzano alebo nealko </t>
  </si>
  <si>
    <t>Nealkoholické nápoje - 0,9 l na osobu / džús, coca-cola, tonic, minerálka ...</t>
  </si>
  <si>
    <t xml:space="preserve">Prenájom miestnosti na oslavu (catering, obsluha, výzdoba stola, voda) </t>
  </si>
  <si>
    <t>Ponuka/Objednávka</t>
  </si>
  <si>
    <t>Káva s miečkom a cukrom / čaj</t>
  </si>
  <si>
    <t>Plnený kurací rezeň (šunka, syr) vyprážaný ( 2 polovice )</t>
  </si>
  <si>
    <t xml:space="preserve">Meno: </t>
  </si>
  <si>
    <t xml:space="preserve">Dátum: </t>
  </si>
  <si>
    <t>Syrová, šunkovo-salámová misa pre cca 15 osôb, obloha, pečivo</t>
  </si>
  <si>
    <t>280 g</t>
  </si>
  <si>
    <t xml:space="preserve">Kurací Supreme (kur. prsia s krídlovou kostičkou) </t>
  </si>
  <si>
    <t>Ryža / kuskus / bulgur / tarhoňa</t>
  </si>
  <si>
    <t>Zemiaky - pečené/šťuchané/varené s maslom /pyré /hranolky, gratinované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</si>
</sst>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7" xfId="0" applyFont="1" applyBorder="1" applyAlignment="1">
      <alignment vertical="center" wrapText="1"/>
    </xf>
    <xf numFmtId="0" fontId="7" fillId="0" borderId="4" xfId="0" applyFont="1" applyBorder="1"/>
    <xf numFmtId="0" fontId="8" fillId="0" borderId="14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2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3" fillId="3" borderId="13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3" xfId="0" applyFont="1" applyBorder="1"/>
    <xf numFmtId="0" fontId="3" fillId="0" borderId="0" xfId="0" applyFont="1" applyBorder="1"/>
    <xf numFmtId="0" fontId="3" fillId="0" borderId="21" xfId="0" applyFont="1" applyBorder="1"/>
    <xf numFmtId="0" fontId="3" fillId="0" borderId="22" xfId="0" applyFont="1" applyBorder="1"/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4" xfId="0" applyFont="1" applyBorder="1"/>
    <xf numFmtId="0" fontId="2" fillId="4" borderId="19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0" fillId="4" borderId="19" xfId="0" applyFill="1" applyBorder="1" applyAlignment="1"/>
    <xf numFmtId="0" fontId="0" fillId="4" borderId="23" xfId="0" applyFill="1" applyBorder="1" applyAlignment="1"/>
    <xf numFmtId="0" fontId="0" fillId="4" borderId="20" xfId="0" applyFill="1" applyBorder="1" applyAlignment="1"/>
    <xf numFmtId="0" fontId="4" fillId="4" borderId="19" xfId="0" applyFont="1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workbookViewId="0">
      <selection activeCell="I9" sqref="I9"/>
    </sheetView>
  </sheetViews>
  <sheetFormatPr defaultRowHeight="15" x14ac:dyDescent="0.25"/>
  <cols>
    <col min="1" max="1" width="18.42578125" customWidth="1"/>
    <col min="2" max="2" width="11.42578125" customWidth="1"/>
    <col min="3" max="3" width="78.140625" customWidth="1"/>
    <col min="4" max="4" width="9.5703125" customWidth="1"/>
    <col min="5" max="5" width="4.85546875" customWidth="1"/>
    <col min="6" max="6" width="11.28515625" customWidth="1"/>
  </cols>
  <sheetData>
    <row r="1" spans="1:7" s="2" customFormat="1" ht="15.75" thickBot="1" x14ac:dyDescent="0.3">
      <c r="A1" s="65" t="s">
        <v>95</v>
      </c>
      <c r="B1" s="66"/>
      <c r="C1" s="66"/>
      <c r="D1" s="66"/>
      <c r="E1" s="66"/>
      <c r="F1" s="66"/>
    </row>
    <row r="2" spans="1:7" ht="18.75" customHeight="1" thickBot="1" x14ac:dyDescent="0.3">
      <c r="A2" s="69" t="s">
        <v>177</v>
      </c>
      <c r="B2" s="70"/>
      <c r="C2" s="62" t="s">
        <v>173</v>
      </c>
      <c r="D2" s="75" t="s">
        <v>176</v>
      </c>
      <c r="E2" s="70"/>
      <c r="F2" s="76"/>
    </row>
    <row r="3" spans="1:7" s="2" customFormat="1" ht="15.75" thickBot="1" x14ac:dyDescent="0.3">
      <c r="A3" s="71"/>
      <c r="B3" s="72"/>
      <c r="C3" s="72"/>
      <c r="D3" s="72"/>
      <c r="E3" s="73"/>
      <c r="F3" s="74"/>
    </row>
    <row r="4" spans="1:7" ht="15.75" thickBot="1" x14ac:dyDescent="0.3">
      <c r="A4" s="42"/>
      <c r="B4" s="43" t="s">
        <v>11</v>
      </c>
      <c r="C4" s="44" t="s">
        <v>94</v>
      </c>
      <c r="D4" s="45" t="s">
        <v>26</v>
      </c>
      <c r="E4" s="46" t="s">
        <v>12</v>
      </c>
      <c r="F4" s="47" t="s">
        <v>85</v>
      </c>
    </row>
    <row r="5" spans="1:7" ht="15.75" thickBot="1" x14ac:dyDescent="0.3">
      <c r="A5" s="48" t="s">
        <v>107</v>
      </c>
      <c r="B5" s="57" t="s">
        <v>19</v>
      </c>
      <c r="C5" s="10" t="s">
        <v>178</v>
      </c>
      <c r="D5" s="8">
        <v>56</v>
      </c>
      <c r="E5" s="6"/>
      <c r="F5" s="7">
        <f>(D5*E5)</f>
        <v>0</v>
      </c>
    </row>
    <row r="6" spans="1:7" s="2" customFormat="1" ht="15.75" thickBot="1" x14ac:dyDescent="0.3">
      <c r="A6" s="3"/>
      <c r="B6" s="53" t="s">
        <v>19</v>
      </c>
      <c r="C6" s="54" t="s">
        <v>142</v>
      </c>
      <c r="D6" s="8">
        <v>19</v>
      </c>
      <c r="E6" s="55"/>
      <c r="F6" s="7">
        <f t="shared" ref="F6:F68" si="0">(D6*E6)</f>
        <v>0</v>
      </c>
      <c r="G6" s="1"/>
    </row>
    <row r="7" spans="1:7" ht="16.5" customHeight="1" thickBot="1" x14ac:dyDescent="0.3">
      <c r="A7" s="48" t="s">
        <v>28</v>
      </c>
      <c r="B7" s="11" t="s">
        <v>96</v>
      </c>
      <c r="C7" s="52" t="s">
        <v>109</v>
      </c>
      <c r="D7" s="8">
        <v>4.5</v>
      </c>
      <c r="E7" s="13"/>
      <c r="F7" s="7">
        <f t="shared" si="0"/>
        <v>0</v>
      </c>
      <c r="G7" s="1"/>
    </row>
    <row r="8" spans="1:7" x14ac:dyDescent="0.25">
      <c r="A8" s="56"/>
      <c r="B8" s="15" t="s">
        <v>97</v>
      </c>
      <c r="C8" s="52" t="s">
        <v>143</v>
      </c>
      <c r="D8" s="8">
        <v>4.8</v>
      </c>
      <c r="E8" s="14"/>
      <c r="F8" s="7">
        <f t="shared" si="0"/>
        <v>0</v>
      </c>
      <c r="G8" s="1"/>
    </row>
    <row r="9" spans="1:7" x14ac:dyDescent="0.25">
      <c r="A9" s="3"/>
      <c r="B9" s="15" t="s">
        <v>18</v>
      </c>
      <c r="C9" s="12" t="s">
        <v>118</v>
      </c>
      <c r="D9" s="8">
        <v>23</v>
      </c>
      <c r="E9" s="14"/>
      <c r="F9" s="7">
        <f t="shared" si="0"/>
        <v>0</v>
      </c>
    </row>
    <row r="10" spans="1:7" s="2" customFormat="1" ht="15.75" thickBot="1" x14ac:dyDescent="0.3">
      <c r="A10" s="3"/>
      <c r="B10" s="15" t="s">
        <v>97</v>
      </c>
      <c r="C10" s="12" t="s">
        <v>121</v>
      </c>
      <c r="D10" s="8">
        <v>4</v>
      </c>
      <c r="E10" s="14"/>
      <c r="F10" s="7">
        <f t="shared" si="0"/>
        <v>0</v>
      </c>
    </row>
    <row r="11" spans="1:7" ht="15.75" thickBot="1" x14ac:dyDescent="0.3">
      <c r="A11" s="48" t="s">
        <v>20</v>
      </c>
      <c r="B11" s="4" t="s">
        <v>10</v>
      </c>
      <c r="C11" s="16" t="s">
        <v>122</v>
      </c>
      <c r="D11" s="8">
        <v>2.8</v>
      </c>
      <c r="E11" s="6"/>
      <c r="F11" s="7">
        <f t="shared" si="0"/>
        <v>0</v>
      </c>
    </row>
    <row r="12" spans="1:7" x14ac:dyDescent="0.25">
      <c r="A12" s="3"/>
      <c r="B12" s="4" t="s">
        <v>10</v>
      </c>
      <c r="C12" s="17" t="s">
        <v>84</v>
      </c>
      <c r="D12" s="8">
        <v>2.5</v>
      </c>
      <c r="E12" s="6"/>
      <c r="F12" s="7">
        <f t="shared" si="0"/>
        <v>0</v>
      </c>
    </row>
    <row r="13" spans="1:7" ht="15.75" thickBot="1" x14ac:dyDescent="0.3">
      <c r="A13" s="3"/>
      <c r="B13" s="4" t="s">
        <v>10</v>
      </c>
      <c r="C13" s="17" t="s">
        <v>110</v>
      </c>
      <c r="D13" s="8">
        <v>2.2999999999999998</v>
      </c>
      <c r="E13" s="6"/>
      <c r="F13" s="7">
        <f t="shared" si="0"/>
        <v>0</v>
      </c>
    </row>
    <row r="14" spans="1:7" x14ac:dyDescent="0.25">
      <c r="A14" s="61" t="s">
        <v>99</v>
      </c>
      <c r="B14" s="4"/>
      <c r="C14" s="16"/>
      <c r="D14" s="8"/>
      <c r="E14" s="6"/>
      <c r="F14" s="7"/>
    </row>
    <row r="15" spans="1:7" x14ac:dyDescent="0.25">
      <c r="A15" s="60" t="s">
        <v>152</v>
      </c>
      <c r="B15" s="41" t="s">
        <v>144</v>
      </c>
      <c r="C15" s="16" t="s">
        <v>153</v>
      </c>
      <c r="D15" s="8">
        <v>4.5999999999999996</v>
      </c>
      <c r="E15" s="6"/>
      <c r="F15" s="7">
        <f t="shared" si="0"/>
        <v>0</v>
      </c>
    </row>
    <row r="16" spans="1:7" s="2" customFormat="1" x14ac:dyDescent="0.25">
      <c r="A16" s="3"/>
      <c r="B16" s="4" t="s">
        <v>16</v>
      </c>
      <c r="C16" s="16" t="s">
        <v>175</v>
      </c>
      <c r="D16" s="8">
        <v>7.7</v>
      </c>
      <c r="E16" s="6"/>
      <c r="F16" s="7">
        <f t="shared" ref="F16:F26" si="1">(D16*E16)</f>
        <v>0</v>
      </c>
    </row>
    <row r="17" spans="1:6" s="2" customFormat="1" x14ac:dyDescent="0.25">
      <c r="A17" s="3"/>
      <c r="B17" s="4" t="s">
        <v>30</v>
      </c>
      <c r="C17" s="16" t="s">
        <v>43</v>
      </c>
      <c r="D17" s="8">
        <v>4.8</v>
      </c>
      <c r="E17" s="6"/>
      <c r="F17" s="7">
        <f t="shared" si="1"/>
        <v>0</v>
      </c>
    </row>
    <row r="18" spans="1:6" s="2" customFormat="1" x14ac:dyDescent="0.25">
      <c r="A18" s="3"/>
      <c r="B18" s="4" t="s">
        <v>15</v>
      </c>
      <c r="C18" s="18" t="s">
        <v>163</v>
      </c>
      <c r="D18" s="8">
        <v>5.5</v>
      </c>
      <c r="E18" s="6"/>
      <c r="F18" s="7">
        <f t="shared" si="1"/>
        <v>0</v>
      </c>
    </row>
    <row r="19" spans="1:6" s="2" customFormat="1" x14ac:dyDescent="0.25">
      <c r="A19" s="3"/>
      <c r="B19" s="4" t="s">
        <v>179</v>
      </c>
      <c r="C19" s="16" t="s">
        <v>180</v>
      </c>
      <c r="D19" s="77">
        <v>7.6</v>
      </c>
      <c r="E19" s="6"/>
      <c r="F19" s="7">
        <f t="shared" si="1"/>
        <v>0</v>
      </c>
    </row>
    <row r="20" spans="1:6" s="2" customFormat="1" x14ac:dyDescent="0.25">
      <c r="A20" s="3"/>
      <c r="B20" s="4" t="s">
        <v>120</v>
      </c>
      <c r="C20" s="5" t="s">
        <v>145</v>
      </c>
      <c r="D20" s="8">
        <v>7.8</v>
      </c>
      <c r="E20" s="6"/>
      <c r="F20" s="7">
        <f t="shared" si="1"/>
        <v>0</v>
      </c>
    </row>
    <row r="21" spans="1:6" s="2" customFormat="1" x14ac:dyDescent="0.25">
      <c r="A21" s="3"/>
      <c r="B21" s="4" t="s">
        <v>147</v>
      </c>
      <c r="C21" s="18" t="s">
        <v>146</v>
      </c>
      <c r="D21" s="8">
        <v>6.9</v>
      </c>
      <c r="E21" s="6"/>
      <c r="F21" s="7">
        <f t="shared" si="1"/>
        <v>0</v>
      </c>
    </row>
    <row r="22" spans="1:6" s="2" customFormat="1" x14ac:dyDescent="0.25">
      <c r="A22" s="3"/>
      <c r="B22" s="4" t="s">
        <v>148</v>
      </c>
      <c r="C22" s="18" t="s">
        <v>149</v>
      </c>
      <c r="D22" s="8">
        <v>7.7</v>
      </c>
      <c r="E22" s="6"/>
      <c r="F22" s="7">
        <f t="shared" si="1"/>
        <v>0</v>
      </c>
    </row>
    <row r="23" spans="1:6" s="2" customFormat="1" x14ac:dyDescent="0.25">
      <c r="A23" s="3"/>
      <c r="B23" s="4" t="s">
        <v>98</v>
      </c>
      <c r="C23" s="10" t="s">
        <v>100</v>
      </c>
      <c r="D23" s="8">
        <v>77</v>
      </c>
      <c r="E23" s="6"/>
      <c r="F23" s="7">
        <f t="shared" si="1"/>
        <v>0</v>
      </c>
    </row>
    <row r="24" spans="1:6" s="2" customFormat="1" x14ac:dyDescent="0.25">
      <c r="A24" s="3"/>
      <c r="B24" s="9" t="s">
        <v>125</v>
      </c>
      <c r="C24" s="10" t="s">
        <v>129</v>
      </c>
      <c r="D24" s="8">
        <v>19</v>
      </c>
      <c r="E24" s="6"/>
      <c r="F24" s="7">
        <f t="shared" si="1"/>
        <v>0</v>
      </c>
    </row>
    <row r="25" spans="1:6" x14ac:dyDescent="0.25">
      <c r="A25" s="3"/>
      <c r="B25" s="4" t="s">
        <v>113</v>
      </c>
      <c r="C25" s="10" t="s">
        <v>128</v>
      </c>
      <c r="D25" s="8">
        <v>27</v>
      </c>
      <c r="E25" s="6"/>
      <c r="F25" s="7">
        <f t="shared" si="1"/>
        <v>0</v>
      </c>
    </row>
    <row r="26" spans="1:6" s="2" customFormat="1" x14ac:dyDescent="0.25">
      <c r="A26" s="3"/>
      <c r="B26" s="9" t="s">
        <v>132</v>
      </c>
      <c r="C26" s="10" t="s">
        <v>103</v>
      </c>
      <c r="D26" s="8">
        <v>5.9</v>
      </c>
      <c r="E26" s="6"/>
      <c r="F26" s="7">
        <f t="shared" si="1"/>
        <v>0</v>
      </c>
    </row>
    <row r="27" spans="1:6" s="2" customFormat="1" ht="16.5" customHeight="1" x14ac:dyDescent="0.25">
      <c r="A27" s="60" t="s">
        <v>151</v>
      </c>
      <c r="B27" s="41" t="s">
        <v>17</v>
      </c>
      <c r="C27" s="5" t="s">
        <v>92</v>
      </c>
      <c r="D27" s="8">
        <v>5.9</v>
      </c>
      <c r="E27" s="6"/>
      <c r="F27" s="7">
        <f t="shared" si="0"/>
        <v>0</v>
      </c>
    </row>
    <row r="28" spans="1:6" s="2" customFormat="1" ht="16.5" customHeight="1" x14ac:dyDescent="0.25">
      <c r="A28" s="3"/>
      <c r="B28" s="4" t="s">
        <v>17</v>
      </c>
      <c r="C28" s="5" t="s">
        <v>123</v>
      </c>
      <c r="D28" s="8">
        <v>5.7</v>
      </c>
      <c r="E28" s="6"/>
      <c r="F28" s="7">
        <f t="shared" si="0"/>
        <v>0</v>
      </c>
    </row>
    <row r="29" spans="1:6" s="2" customFormat="1" ht="16.5" customHeight="1" x14ac:dyDescent="0.25">
      <c r="A29" s="3"/>
      <c r="B29" s="4" t="s">
        <v>30</v>
      </c>
      <c r="C29" s="16" t="s">
        <v>164</v>
      </c>
      <c r="D29" s="8">
        <v>4.9000000000000004</v>
      </c>
      <c r="E29" s="6"/>
      <c r="F29" s="7">
        <f t="shared" si="0"/>
        <v>0</v>
      </c>
    </row>
    <row r="30" spans="1:6" x14ac:dyDescent="0.25">
      <c r="A30" s="3"/>
      <c r="B30" s="4" t="s">
        <v>15</v>
      </c>
      <c r="C30" s="16" t="s">
        <v>165</v>
      </c>
      <c r="D30" s="8">
        <v>5.0999999999999996</v>
      </c>
      <c r="E30" s="6"/>
      <c r="F30" s="7">
        <f t="shared" si="0"/>
        <v>0</v>
      </c>
    </row>
    <row r="31" spans="1:6" s="2" customFormat="1" x14ac:dyDescent="0.25">
      <c r="A31" s="3"/>
      <c r="B31" s="9" t="s">
        <v>126</v>
      </c>
      <c r="C31" s="10" t="s">
        <v>127</v>
      </c>
      <c r="D31" s="8">
        <v>25</v>
      </c>
      <c r="E31" s="6"/>
      <c r="F31" s="7">
        <f t="shared" ref="F31:F39" si="2">(D31*E31)</f>
        <v>0</v>
      </c>
    </row>
    <row r="32" spans="1:6" s="2" customFormat="1" x14ac:dyDescent="0.25">
      <c r="A32" s="3"/>
      <c r="B32" s="9" t="s">
        <v>131</v>
      </c>
      <c r="C32" s="10" t="s">
        <v>130</v>
      </c>
      <c r="D32" s="8">
        <v>26</v>
      </c>
      <c r="E32" s="6"/>
      <c r="F32" s="7">
        <f t="shared" si="2"/>
        <v>0</v>
      </c>
    </row>
    <row r="33" spans="1:6" s="2" customFormat="1" x14ac:dyDescent="0.25">
      <c r="A33" s="3"/>
      <c r="B33" s="9" t="s">
        <v>114</v>
      </c>
      <c r="C33" s="10" t="s">
        <v>91</v>
      </c>
      <c r="D33" s="8">
        <v>145</v>
      </c>
      <c r="E33" s="6"/>
      <c r="F33" s="7">
        <f t="shared" si="2"/>
        <v>0</v>
      </c>
    </row>
    <row r="34" spans="1:6" s="2" customFormat="1" x14ac:dyDescent="0.25">
      <c r="A34" s="3"/>
      <c r="B34" s="9" t="s">
        <v>132</v>
      </c>
      <c r="C34" s="10" t="s">
        <v>5</v>
      </c>
      <c r="D34" s="8">
        <v>7.6</v>
      </c>
      <c r="E34" s="6"/>
      <c r="F34" s="7">
        <f t="shared" si="2"/>
        <v>0</v>
      </c>
    </row>
    <row r="35" spans="1:6" s="2" customFormat="1" x14ac:dyDescent="0.25">
      <c r="A35" s="3"/>
      <c r="B35" s="9" t="s">
        <v>104</v>
      </c>
      <c r="C35" s="10" t="s">
        <v>105</v>
      </c>
      <c r="D35" s="8">
        <v>55</v>
      </c>
      <c r="E35" s="6"/>
      <c r="F35" s="7">
        <f t="shared" si="2"/>
        <v>0</v>
      </c>
    </row>
    <row r="36" spans="1:6" s="2" customFormat="1" x14ac:dyDescent="0.25">
      <c r="A36" s="3"/>
      <c r="B36" s="9" t="s">
        <v>18</v>
      </c>
      <c r="C36" s="10" t="s">
        <v>133</v>
      </c>
      <c r="D36" s="8">
        <v>7.8</v>
      </c>
      <c r="E36" s="6"/>
      <c r="F36" s="7">
        <f t="shared" si="2"/>
        <v>0</v>
      </c>
    </row>
    <row r="37" spans="1:6" s="2" customFormat="1" x14ac:dyDescent="0.25">
      <c r="A37" s="3"/>
      <c r="B37" s="9" t="s">
        <v>10</v>
      </c>
      <c r="C37" s="10" t="s">
        <v>166</v>
      </c>
      <c r="D37" s="8">
        <v>7.2</v>
      </c>
      <c r="E37" s="6"/>
      <c r="F37" s="7">
        <f t="shared" si="2"/>
        <v>0</v>
      </c>
    </row>
    <row r="38" spans="1:6" s="2" customFormat="1" ht="16.5" customHeight="1" x14ac:dyDescent="0.25">
      <c r="A38" s="60" t="s">
        <v>154</v>
      </c>
      <c r="B38" s="59" t="s">
        <v>10</v>
      </c>
      <c r="C38" s="10" t="s">
        <v>116</v>
      </c>
      <c r="D38" s="8">
        <v>6.5</v>
      </c>
      <c r="E38" s="6"/>
      <c r="F38" s="7">
        <f t="shared" si="2"/>
        <v>0</v>
      </c>
    </row>
    <row r="39" spans="1:6" s="2" customFormat="1" ht="16.5" customHeight="1" x14ac:dyDescent="0.25">
      <c r="A39" s="49"/>
      <c r="B39" s="9" t="s">
        <v>106</v>
      </c>
      <c r="C39" s="10" t="s">
        <v>93</v>
      </c>
      <c r="D39" s="8">
        <v>7</v>
      </c>
      <c r="E39" s="6"/>
      <c r="F39" s="7">
        <f t="shared" si="2"/>
        <v>0</v>
      </c>
    </row>
    <row r="40" spans="1:6" x14ac:dyDescent="0.25">
      <c r="A40" s="3"/>
      <c r="B40" s="4" t="s">
        <v>108</v>
      </c>
      <c r="C40" s="18" t="s">
        <v>167</v>
      </c>
      <c r="D40" s="8">
        <v>9.5</v>
      </c>
      <c r="E40" s="6"/>
      <c r="F40" s="7">
        <f t="shared" si="0"/>
        <v>0</v>
      </c>
    </row>
    <row r="41" spans="1:6" s="2" customFormat="1" x14ac:dyDescent="0.25">
      <c r="A41" s="3"/>
      <c r="B41" s="9" t="s">
        <v>106</v>
      </c>
      <c r="C41" s="10" t="s">
        <v>102</v>
      </c>
      <c r="D41" s="8">
        <v>8.5</v>
      </c>
      <c r="E41" s="6"/>
      <c r="F41" s="7">
        <f t="shared" ref="F41:F43" si="3">(D41*E41)</f>
        <v>0</v>
      </c>
    </row>
    <row r="42" spans="1:6" s="2" customFormat="1" ht="15.75" customHeight="1" x14ac:dyDescent="0.25">
      <c r="A42" s="3"/>
      <c r="B42" s="4" t="s">
        <v>15</v>
      </c>
      <c r="C42" s="18" t="s">
        <v>124</v>
      </c>
      <c r="D42" s="8">
        <v>7.9</v>
      </c>
      <c r="E42" s="6"/>
      <c r="F42" s="7">
        <f t="shared" si="3"/>
        <v>0</v>
      </c>
    </row>
    <row r="43" spans="1:6" x14ac:dyDescent="0.25">
      <c r="A43" s="3"/>
      <c r="B43" s="4" t="s">
        <v>15</v>
      </c>
      <c r="C43" s="5" t="s">
        <v>150</v>
      </c>
      <c r="D43" s="8">
        <v>16.899999999999999</v>
      </c>
      <c r="E43" s="6"/>
      <c r="F43" s="7">
        <f t="shared" si="3"/>
        <v>0</v>
      </c>
    </row>
    <row r="44" spans="1:6" ht="15.75" thickBot="1" x14ac:dyDescent="0.3">
      <c r="A44" s="60" t="s">
        <v>155</v>
      </c>
      <c r="B44" s="59" t="s">
        <v>106</v>
      </c>
      <c r="C44" s="10" t="s">
        <v>115</v>
      </c>
      <c r="D44" s="8">
        <v>8</v>
      </c>
      <c r="E44" s="6"/>
      <c r="F44" s="7">
        <f t="shared" ref="F44:F45" si="4">(D44*E44)</f>
        <v>0</v>
      </c>
    </row>
    <row r="45" spans="1:6" s="2" customFormat="1" ht="15.75" thickBot="1" x14ac:dyDescent="0.3">
      <c r="A45" s="48" t="s">
        <v>139</v>
      </c>
      <c r="B45" s="4" t="s">
        <v>27</v>
      </c>
      <c r="C45" s="16" t="s">
        <v>140</v>
      </c>
      <c r="D45" s="8">
        <v>1.7</v>
      </c>
      <c r="E45" s="6"/>
      <c r="F45" s="7">
        <f t="shared" si="4"/>
        <v>0</v>
      </c>
    </row>
    <row r="46" spans="1:6" ht="16.5" customHeight="1" thickBot="1" x14ac:dyDescent="0.3">
      <c r="A46" s="48" t="s">
        <v>156</v>
      </c>
      <c r="B46" s="4" t="s">
        <v>134</v>
      </c>
      <c r="C46" s="5" t="s">
        <v>135</v>
      </c>
      <c r="D46" s="8">
        <v>5.6</v>
      </c>
      <c r="E46" s="6"/>
      <c r="F46" s="7">
        <f t="shared" si="0"/>
        <v>0</v>
      </c>
    </row>
    <row r="47" spans="1:6" s="2" customFormat="1" ht="16.5" customHeight="1" x14ac:dyDescent="0.25">
      <c r="A47" s="3"/>
      <c r="B47" s="19" t="s">
        <v>18</v>
      </c>
      <c r="C47" s="20" t="s">
        <v>101</v>
      </c>
      <c r="D47" s="8">
        <v>7.5</v>
      </c>
      <c r="E47" s="6"/>
      <c r="F47" s="7">
        <f t="shared" si="0"/>
        <v>0</v>
      </c>
    </row>
    <row r="48" spans="1:6" ht="16.5" customHeight="1" thickBot="1" x14ac:dyDescent="0.3">
      <c r="A48" s="3"/>
      <c r="B48" s="4" t="s">
        <v>15</v>
      </c>
      <c r="C48" s="20" t="s">
        <v>136</v>
      </c>
      <c r="D48" s="8">
        <v>7.8</v>
      </c>
      <c r="E48" s="6"/>
      <c r="F48" s="7">
        <f t="shared" si="0"/>
        <v>0</v>
      </c>
    </row>
    <row r="49" spans="1:6" ht="15.75" thickBot="1" x14ac:dyDescent="0.3">
      <c r="A49" s="48" t="s">
        <v>21</v>
      </c>
      <c r="B49" s="4" t="s">
        <v>15</v>
      </c>
      <c r="C49" s="16" t="s">
        <v>157</v>
      </c>
      <c r="D49" s="8">
        <v>2</v>
      </c>
      <c r="E49" s="6"/>
      <c r="F49" s="7">
        <f t="shared" si="0"/>
        <v>0</v>
      </c>
    </row>
    <row r="50" spans="1:6" x14ac:dyDescent="0.25">
      <c r="A50" s="3"/>
      <c r="B50" s="21" t="s">
        <v>15</v>
      </c>
      <c r="C50" s="78" t="s">
        <v>1</v>
      </c>
      <c r="D50" s="8">
        <v>2.5</v>
      </c>
      <c r="E50" s="6"/>
      <c r="F50" s="7">
        <f t="shared" si="0"/>
        <v>0</v>
      </c>
    </row>
    <row r="51" spans="1:6" ht="15" customHeight="1" x14ac:dyDescent="0.25">
      <c r="A51" s="3"/>
      <c r="B51" s="4" t="s">
        <v>15</v>
      </c>
      <c r="C51" s="16" t="s">
        <v>159</v>
      </c>
      <c r="D51" s="8">
        <v>2.5</v>
      </c>
      <c r="E51" s="6"/>
      <c r="F51" s="7">
        <f t="shared" si="0"/>
        <v>0</v>
      </c>
    </row>
    <row r="52" spans="1:6" s="2" customFormat="1" ht="15" customHeight="1" thickBot="1" x14ac:dyDescent="0.3">
      <c r="A52" s="3"/>
      <c r="B52" s="4" t="s">
        <v>15</v>
      </c>
      <c r="C52" s="16" t="s">
        <v>158</v>
      </c>
      <c r="D52" s="8">
        <v>2.2999999999999998</v>
      </c>
      <c r="E52" s="6"/>
      <c r="F52" s="7">
        <f t="shared" si="0"/>
        <v>0</v>
      </c>
    </row>
    <row r="53" spans="1:6" ht="14.25" customHeight="1" thickBot="1" x14ac:dyDescent="0.3">
      <c r="A53" s="48" t="s">
        <v>22</v>
      </c>
      <c r="B53" s="4" t="s">
        <v>15</v>
      </c>
      <c r="C53" s="5" t="s">
        <v>181</v>
      </c>
      <c r="D53" s="8">
        <v>1.6</v>
      </c>
      <c r="E53" s="6"/>
      <c r="F53" s="7">
        <f t="shared" si="0"/>
        <v>0</v>
      </c>
    </row>
    <row r="54" spans="1:6" s="2" customFormat="1" ht="14.25" customHeight="1" x14ac:dyDescent="0.25">
      <c r="A54" s="56"/>
      <c r="B54" s="19" t="s">
        <v>15</v>
      </c>
      <c r="C54" s="20" t="s">
        <v>182</v>
      </c>
      <c r="D54" s="8">
        <v>1.8</v>
      </c>
      <c r="E54" s="6"/>
      <c r="F54" s="7">
        <f t="shared" si="0"/>
        <v>0</v>
      </c>
    </row>
    <row r="55" spans="1:6" s="2" customFormat="1" ht="14.25" customHeight="1" x14ac:dyDescent="0.25">
      <c r="A55" s="56"/>
      <c r="B55" s="4" t="s">
        <v>15</v>
      </c>
      <c r="C55" s="5" t="s">
        <v>138</v>
      </c>
      <c r="D55" s="8">
        <v>2.2000000000000002</v>
      </c>
      <c r="E55" s="22"/>
      <c r="F55" s="7">
        <f t="shared" ref="F55" si="5">(D55*E55)</f>
        <v>0</v>
      </c>
    </row>
    <row r="56" spans="1:6" s="2" customFormat="1" ht="16.5" customHeight="1" x14ac:dyDescent="0.25">
      <c r="A56" s="3"/>
      <c r="B56" s="19" t="s">
        <v>119</v>
      </c>
      <c r="C56" s="20" t="s">
        <v>160</v>
      </c>
      <c r="D56" s="8">
        <v>2</v>
      </c>
      <c r="E56" s="6"/>
      <c r="F56" s="7">
        <f t="shared" si="0"/>
        <v>0</v>
      </c>
    </row>
    <row r="57" spans="1:6" s="2" customFormat="1" ht="16.5" customHeight="1" x14ac:dyDescent="0.25">
      <c r="A57" s="3"/>
      <c r="B57" s="19" t="s">
        <v>137</v>
      </c>
      <c r="C57" s="20" t="s">
        <v>111</v>
      </c>
      <c r="D57" s="8">
        <v>2.2000000000000002</v>
      </c>
      <c r="E57" s="6"/>
      <c r="F57" s="7">
        <f t="shared" si="0"/>
        <v>0</v>
      </c>
    </row>
    <row r="58" spans="1:6" s="2" customFormat="1" ht="15.75" customHeight="1" x14ac:dyDescent="0.25">
      <c r="A58" s="3"/>
      <c r="B58" s="4" t="s">
        <v>15</v>
      </c>
      <c r="C58" s="5" t="s">
        <v>161</v>
      </c>
      <c r="D58" s="8">
        <v>2</v>
      </c>
      <c r="E58" s="22"/>
      <c r="F58" s="7">
        <f t="shared" si="0"/>
        <v>0</v>
      </c>
    </row>
    <row r="59" spans="1:6" s="2" customFormat="1" ht="15.75" customHeight="1" thickBot="1" x14ac:dyDescent="0.3">
      <c r="A59" s="3"/>
      <c r="B59" s="4" t="s">
        <v>15</v>
      </c>
      <c r="C59" s="5" t="s">
        <v>117</v>
      </c>
      <c r="D59" s="8">
        <v>1.5</v>
      </c>
      <c r="E59" s="22"/>
      <c r="F59" s="7">
        <f t="shared" si="0"/>
        <v>0</v>
      </c>
    </row>
    <row r="60" spans="1:6" ht="15.75" thickBot="1" x14ac:dyDescent="0.3">
      <c r="A60" s="48" t="s">
        <v>23</v>
      </c>
      <c r="B60" s="9" t="s">
        <v>86</v>
      </c>
      <c r="C60" s="58" t="s">
        <v>168</v>
      </c>
      <c r="D60" s="8">
        <v>1.9</v>
      </c>
      <c r="E60" s="13"/>
      <c r="F60" s="7">
        <f t="shared" si="0"/>
        <v>0</v>
      </c>
    </row>
    <row r="61" spans="1:6" x14ac:dyDescent="0.25">
      <c r="A61" s="3"/>
      <c r="B61" s="9" t="s">
        <v>87</v>
      </c>
      <c r="C61" s="58" t="s">
        <v>168</v>
      </c>
      <c r="D61" s="8">
        <v>1.6</v>
      </c>
      <c r="E61" s="13"/>
      <c r="F61" s="7">
        <f t="shared" si="0"/>
        <v>0</v>
      </c>
    </row>
    <row r="62" spans="1:6" x14ac:dyDescent="0.25">
      <c r="A62" s="3"/>
      <c r="B62" s="9" t="s">
        <v>88</v>
      </c>
      <c r="C62" s="58" t="s">
        <v>169</v>
      </c>
      <c r="D62" s="8">
        <v>6.5</v>
      </c>
      <c r="E62" s="13"/>
      <c r="F62" s="7">
        <f t="shared" si="0"/>
        <v>0</v>
      </c>
    </row>
    <row r="63" spans="1:6" x14ac:dyDescent="0.25">
      <c r="A63" s="3"/>
      <c r="B63" s="9" t="s">
        <v>27</v>
      </c>
      <c r="C63" s="58" t="s">
        <v>170</v>
      </c>
      <c r="D63" s="8">
        <v>1.5</v>
      </c>
      <c r="E63" s="13"/>
      <c r="F63" s="7">
        <f t="shared" si="0"/>
        <v>0</v>
      </c>
    </row>
    <row r="64" spans="1:6" x14ac:dyDescent="0.25">
      <c r="A64" s="3"/>
      <c r="B64" s="4" t="s">
        <v>89</v>
      </c>
      <c r="C64" s="58" t="s">
        <v>171</v>
      </c>
      <c r="D64" s="8">
        <v>2.2999999999999998</v>
      </c>
      <c r="E64" s="13"/>
      <c r="F64" s="7">
        <f t="shared" si="0"/>
        <v>0</v>
      </c>
    </row>
    <row r="65" spans="1:6" x14ac:dyDescent="0.25">
      <c r="A65" s="3"/>
      <c r="B65" s="4" t="s">
        <v>19</v>
      </c>
      <c r="C65" s="58" t="s">
        <v>174</v>
      </c>
      <c r="D65" s="8">
        <v>1.4</v>
      </c>
      <c r="E65" s="13"/>
      <c r="F65" s="7">
        <f t="shared" si="0"/>
        <v>0</v>
      </c>
    </row>
    <row r="66" spans="1:6" s="2" customFormat="1" x14ac:dyDescent="0.25">
      <c r="A66" s="50"/>
      <c r="B66" s="41" t="s">
        <v>19</v>
      </c>
      <c r="C66" s="58" t="s">
        <v>112</v>
      </c>
      <c r="D66" s="8">
        <v>2</v>
      </c>
      <c r="E66" s="13"/>
      <c r="F66" s="7">
        <f t="shared" si="0"/>
        <v>0</v>
      </c>
    </row>
    <row r="67" spans="1:6" ht="15.75" thickBot="1" x14ac:dyDescent="0.3">
      <c r="A67" s="51"/>
      <c r="B67" s="41" t="s">
        <v>141</v>
      </c>
      <c r="C67" s="58" t="s">
        <v>162</v>
      </c>
      <c r="D67" s="8">
        <v>2.5</v>
      </c>
      <c r="E67" s="13"/>
      <c r="F67" s="7">
        <f t="shared" si="0"/>
        <v>0</v>
      </c>
    </row>
    <row r="68" spans="1:6" s="2" customFormat="1" ht="18" customHeight="1" thickBot="1" x14ac:dyDescent="0.3">
      <c r="A68" s="48" t="s">
        <v>90</v>
      </c>
      <c r="B68" s="41" t="s">
        <v>13</v>
      </c>
      <c r="C68" s="5" t="s">
        <v>172</v>
      </c>
      <c r="D68" s="8">
        <v>13</v>
      </c>
      <c r="E68" s="6"/>
      <c r="F68" s="7">
        <f t="shared" si="0"/>
        <v>0</v>
      </c>
    </row>
    <row r="69" spans="1:6" ht="18.75" thickBot="1" x14ac:dyDescent="0.3">
      <c r="A69" s="64"/>
      <c r="B69" s="67" t="s">
        <v>14</v>
      </c>
      <c r="C69" s="68"/>
      <c r="D69" s="68"/>
      <c r="E69" s="68"/>
      <c r="F69" s="63">
        <f>SUM(F5:F68)</f>
        <v>0</v>
      </c>
    </row>
    <row r="70" spans="1:6" x14ac:dyDescent="0.25">
      <c r="A70" s="49"/>
      <c r="B70" s="49"/>
      <c r="C70" s="49"/>
      <c r="D70" s="1"/>
      <c r="E70" s="1"/>
      <c r="F70" s="1"/>
    </row>
    <row r="71" spans="1:6" x14ac:dyDescent="0.25">
      <c r="A71" s="49"/>
      <c r="B71" s="49"/>
    </row>
    <row r="72" spans="1:6" x14ac:dyDescent="0.25">
      <c r="A72" s="49"/>
      <c r="B72" s="1"/>
    </row>
  </sheetData>
  <mergeCells count="5">
    <mergeCell ref="A1:F1"/>
    <mergeCell ref="B69:E69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3" t="s">
        <v>34</v>
      </c>
      <c r="B1" s="23" t="s">
        <v>35</v>
      </c>
      <c r="C1" s="23" t="s">
        <v>36</v>
      </c>
    </row>
    <row r="2" spans="1:3" ht="17.45" customHeight="1" x14ac:dyDescent="0.25">
      <c r="A2" s="24">
        <v>1</v>
      </c>
      <c r="B2" s="25" t="s">
        <v>38</v>
      </c>
      <c r="C2" s="40">
        <v>7</v>
      </c>
    </row>
    <row r="3" spans="1:3" ht="17.100000000000001" customHeight="1" x14ac:dyDescent="0.25">
      <c r="A3" s="26">
        <v>2</v>
      </c>
      <c r="B3" s="27" t="s">
        <v>37</v>
      </c>
      <c r="C3" s="40" t="s">
        <v>79</v>
      </c>
    </row>
    <row r="4" spans="1:3" x14ac:dyDescent="0.25">
      <c r="A4" s="26">
        <v>5</v>
      </c>
      <c r="B4" s="28" t="s">
        <v>80</v>
      </c>
      <c r="C4" s="40" t="s">
        <v>81</v>
      </c>
    </row>
    <row r="5" spans="1:3" x14ac:dyDescent="0.25">
      <c r="A5" s="26">
        <v>6</v>
      </c>
      <c r="B5" s="28" t="s">
        <v>39</v>
      </c>
      <c r="C5" s="40">
        <v>7</v>
      </c>
    </row>
    <row r="6" spans="1:3" x14ac:dyDescent="0.25">
      <c r="A6" s="26">
        <v>7</v>
      </c>
      <c r="B6" s="29" t="s">
        <v>40</v>
      </c>
      <c r="C6" s="40">
        <v>1.9</v>
      </c>
    </row>
    <row r="7" spans="1:3" x14ac:dyDescent="0.25">
      <c r="A7" s="26">
        <v>8</v>
      </c>
      <c r="B7" s="30" t="s">
        <v>41</v>
      </c>
      <c r="C7" s="40">
        <v>1.9</v>
      </c>
    </row>
    <row r="8" spans="1:3" x14ac:dyDescent="0.25">
      <c r="A8" s="26">
        <v>9</v>
      </c>
      <c r="B8" s="30" t="s">
        <v>8</v>
      </c>
      <c r="C8" s="40">
        <v>9</v>
      </c>
    </row>
    <row r="9" spans="1:3" x14ac:dyDescent="0.25">
      <c r="A9" s="26">
        <v>10</v>
      </c>
      <c r="B9" s="29" t="s">
        <v>42</v>
      </c>
      <c r="C9" s="40" t="s">
        <v>71</v>
      </c>
    </row>
    <row r="10" spans="1:3" x14ac:dyDescent="0.25">
      <c r="A10" s="26">
        <v>11</v>
      </c>
      <c r="B10" s="29" t="s">
        <v>43</v>
      </c>
      <c r="C10" s="40" t="s">
        <v>71</v>
      </c>
    </row>
    <row r="11" spans="1:3" x14ac:dyDescent="0.25">
      <c r="A11" s="26">
        <v>12</v>
      </c>
      <c r="B11" s="29" t="s">
        <v>44</v>
      </c>
      <c r="C11" s="40"/>
    </row>
    <row r="12" spans="1:3" x14ac:dyDescent="0.25">
      <c r="A12" s="26">
        <v>13</v>
      </c>
      <c r="B12" s="29" t="s">
        <v>24</v>
      </c>
      <c r="C12" s="40" t="s">
        <v>71</v>
      </c>
    </row>
    <row r="13" spans="1:3" x14ac:dyDescent="0.25">
      <c r="A13" s="26">
        <v>14</v>
      </c>
      <c r="B13" s="29" t="s">
        <v>25</v>
      </c>
      <c r="C13" s="40">
        <v>10</v>
      </c>
    </row>
    <row r="14" spans="1:3" x14ac:dyDescent="0.25">
      <c r="A14" s="26">
        <v>15</v>
      </c>
      <c r="B14" s="29" t="s">
        <v>3</v>
      </c>
      <c r="C14" s="40">
        <v>10</v>
      </c>
    </row>
    <row r="15" spans="1:3" ht="17.45" customHeight="1" x14ac:dyDescent="0.25">
      <c r="A15" s="26">
        <v>16</v>
      </c>
      <c r="B15" s="31" t="s">
        <v>0</v>
      </c>
      <c r="C15" s="40">
        <v>1</v>
      </c>
    </row>
    <row r="16" spans="1:3" ht="17.100000000000001" customHeight="1" x14ac:dyDescent="0.25">
      <c r="A16" s="26">
        <v>17</v>
      </c>
      <c r="B16" s="31" t="s">
        <v>2</v>
      </c>
      <c r="C16" s="40"/>
    </row>
    <row r="17" spans="1:3" ht="20.100000000000001" customHeight="1" x14ac:dyDescent="0.25">
      <c r="A17" s="26">
        <v>18</v>
      </c>
      <c r="B17" s="27" t="s">
        <v>45</v>
      </c>
      <c r="C17" s="40" t="s">
        <v>74</v>
      </c>
    </row>
    <row r="18" spans="1:3" x14ac:dyDescent="0.25">
      <c r="A18" s="26">
        <v>19</v>
      </c>
      <c r="B18" s="27" t="s">
        <v>46</v>
      </c>
      <c r="C18" s="40"/>
    </row>
    <row r="19" spans="1:3" x14ac:dyDescent="0.25">
      <c r="A19" s="26">
        <v>22</v>
      </c>
      <c r="B19" s="27" t="s">
        <v>47</v>
      </c>
      <c r="C19" s="40"/>
    </row>
    <row r="20" spans="1:3" ht="18.95" customHeight="1" x14ac:dyDescent="0.25">
      <c r="A20" s="26">
        <v>24</v>
      </c>
      <c r="B20" s="27" t="s">
        <v>48</v>
      </c>
      <c r="C20" s="40"/>
    </row>
    <row r="21" spans="1:3" x14ac:dyDescent="0.25">
      <c r="A21" s="26">
        <v>25</v>
      </c>
      <c r="B21" s="27" t="s">
        <v>5</v>
      </c>
      <c r="C21" s="40"/>
    </row>
    <row r="22" spans="1:3" ht="17.100000000000001" customHeight="1" x14ac:dyDescent="0.25">
      <c r="A22" s="26">
        <v>26</v>
      </c>
      <c r="B22" s="32" t="s">
        <v>6</v>
      </c>
      <c r="C22" s="40"/>
    </row>
    <row r="23" spans="1:3" ht="16.5" customHeight="1" x14ac:dyDescent="0.25">
      <c r="A23" s="26">
        <v>27</v>
      </c>
      <c r="B23" s="32" t="s">
        <v>7</v>
      </c>
      <c r="C23" s="40"/>
    </row>
    <row r="24" spans="1:3" ht="21.6" customHeight="1" x14ac:dyDescent="0.25">
      <c r="A24" s="26">
        <v>28</v>
      </c>
      <c r="B24" s="32" t="s">
        <v>49</v>
      </c>
      <c r="C24" s="40">
        <v>7</v>
      </c>
    </row>
    <row r="25" spans="1:3" x14ac:dyDescent="0.25">
      <c r="A25" s="26">
        <v>29</v>
      </c>
      <c r="B25" s="27" t="s">
        <v>32</v>
      </c>
      <c r="C25" s="40">
        <v>12</v>
      </c>
    </row>
    <row r="26" spans="1:3" x14ac:dyDescent="0.25">
      <c r="A26" s="26">
        <v>30</v>
      </c>
      <c r="B26" s="27" t="s">
        <v>31</v>
      </c>
      <c r="C26" s="40">
        <v>12</v>
      </c>
    </row>
    <row r="27" spans="1:3" ht="24" customHeight="1" x14ac:dyDescent="0.25">
      <c r="A27" s="26">
        <v>31</v>
      </c>
      <c r="B27" s="27" t="s">
        <v>33</v>
      </c>
      <c r="C27" s="40">
        <v>1</v>
      </c>
    </row>
    <row r="28" spans="1:3" x14ac:dyDescent="0.25">
      <c r="A28" s="26">
        <v>32</v>
      </c>
      <c r="B28" s="27" t="s">
        <v>4</v>
      </c>
      <c r="C28" s="40">
        <v>12</v>
      </c>
    </row>
    <row r="29" spans="1:3" ht="17.100000000000001" customHeight="1" x14ac:dyDescent="0.25">
      <c r="A29" s="26">
        <v>33</v>
      </c>
      <c r="B29" s="33" t="s">
        <v>50</v>
      </c>
      <c r="C29" s="40">
        <v>7</v>
      </c>
    </row>
    <row r="30" spans="1:3" x14ac:dyDescent="0.25">
      <c r="A30" s="26">
        <v>34</v>
      </c>
      <c r="B30" s="34" t="s">
        <v>51</v>
      </c>
      <c r="C30" s="40">
        <v>1</v>
      </c>
    </row>
    <row r="31" spans="1:3" ht="19.5" customHeight="1" x14ac:dyDescent="0.25">
      <c r="A31" s="26">
        <v>37</v>
      </c>
      <c r="B31" s="34" t="s">
        <v>52</v>
      </c>
      <c r="C31" s="40">
        <v>1.4</v>
      </c>
    </row>
    <row r="32" spans="1:3" x14ac:dyDescent="0.25">
      <c r="A32" s="26">
        <v>38</v>
      </c>
      <c r="B32" s="29" t="s">
        <v>9</v>
      </c>
      <c r="C32" s="40">
        <v>12</v>
      </c>
    </row>
    <row r="33" spans="1:3" x14ac:dyDescent="0.25">
      <c r="A33" s="26">
        <v>39</v>
      </c>
      <c r="B33" s="35" t="s">
        <v>1</v>
      </c>
      <c r="C33" s="40" t="s">
        <v>77</v>
      </c>
    </row>
    <row r="34" spans="1:3" x14ac:dyDescent="0.25">
      <c r="A34" s="26">
        <v>40</v>
      </c>
      <c r="B34" s="36" t="s">
        <v>29</v>
      </c>
      <c r="C34" s="40">
        <v>12</v>
      </c>
    </row>
    <row r="35" spans="1:3" ht="17.45" customHeight="1" x14ac:dyDescent="0.25">
      <c r="A35" s="26">
        <v>41</v>
      </c>
      <c r="B35" s="32" t="s">
        <v>82</v>
      </c>
      <c r="C35" s="40"/>
    </row>
    <row r="36" spans="1:3" s="2" customFormat="1" ht="17.45" customHeight="1" x14ac:dyDescent="0.25">
      <c r="A36" s="26">
        <v>42</v>
      </c>
      <c r="B36" s="32" t="s">
        <v>83</v>
      </c>
      <c r="C36" s="40"/>
    </row>
    <row r="37" spans="1:3" ht="18.95" customHeight="1" x14ac:dyDescent="0.25">
      <c r="A37" s="26">
        <v>43</v>
      </c>
      <c r="B37" s="32" t="s">
        <v>72</v>
      </c>
      <c r="C37" s="40"/>
    </row>
    <row r="38" spans="1:3" x14ac:dyDescent="0.25">
      <c r="A38" s="26">
        <v>44</v>
      </c>
      <c r="B38" s="29" t="s">
        <v>73</v>
      </c>
      <c r="C38" s="40" t="s">
        <v>76</v>
      </c>
    </row>
    <row r="39" spans="1:3" x14ac:dyDescent="0.25">
      <c r="A39" s="26">
        <v>45</v>
      </c>
      <c r="B39" s="29" t="s">
        <v>53</v>
      </c>
      <c r="C39" s="40" t="s">
        <v>78</v>
      </c>
    </row>
    <row r="40" spans="1:3" x14ac:dyDescent="0.25">
      <c r="A40" s="26">
        <v>46</v>
      </c>
      <c r="B40" s="29" t="s">
        <v>54</v>
      </c>
      <c r="C40" s="40" t="s">
        <v>75</v>
      </c>
    </row>
    <row r="41" spans="1:3" x14ac:dyDescent="0.25">
      <c r="A41" s="26">
        <v>47</v>
      </c>
      <c r="B41" s="29" t="s">
        <v>55</v>
      </c>
      <c r="C41" s="40" t="s">
        <v>76</v>
      </c>
    </row>
    <row r="42" spans="1:3" x14ac:dyDescent="0.25">
      <c r="A42" s="37"/>
      <c r="B42" s="37"/>
      <c r="C42" s="37"/>
    </row>
    <row r="43" spans="1:3" x14ac:dyDescent="0.25">
      <c r="B43" s="38" t="s">
        <v>70</v>
      </c>
    </row>
    <row r="44" spans="1:3" ht="25.5" x14ac:dyDescent="0.25">
      <c r="B44" s="39" t="s">
        <v>56</v>
      </c>
    </row>
    <row r="45" spans="1:3" x14ac:dyDescent="0.25">
      <c r="B45" s="39" t="s">
        <v>57</v>
      </c>
    </row>
    <row r="46" spans="1:3" x14ac:dyDescent="0.25">
      <c r="B46" s="39" t="s">
        <v>58</v>
      </c>
    </row>
    <row r="47" spans="1:3" x14ac:dyDescent="0.25">
      <c r="B47" s="39" t="s">
        <v>59</v>
      </c>
    </row>
    <row r="48" spans="1:3" x14ac:dyDescent="0.25">
      <c r="B48" s="39" t="s">
        <v>60</v>
      </c>
    </row>
    <row r="49" spans="2:2" x14ac:dyDescent="0.25">
      <c r="B49" s="39" t="s">
        <v>61</v>
      </c>
    </row>
    <row r="50" spans="2:2" x14ac:dyDescent="0.25">
      <c r="B50" s="39" t="s">
        <v>62</v>
      </c>
    </row>
    <row r="51" spans="2:2" ht="38.25" x14ac:dyDescent="0.25">
      <c r="B51" s="39" t="s">
        <v>63</v>
      </c>
    </row>
    <row r="52" spans="2:2" x14ac:dyDescent="0.25">
      <c r="B52" s="39" t="s">
        <v>64</v>
      </c>
    </row>
    <row r="53" spans="2:2" x14ac:dyDescent="0.25">
      <c r="B53" s="39" t="s">
        <v>65</v>
      </c>
    </row>
    <row r="54" spans="2:2" x14ac:dyDescent="0.25">
      <c r="B54" s="39" t="s">
        <v>66</v>
      </c>
    </row>
    <row r="55" spans="2:2" ht="25.5" x14ac:dyDescent="0.25">
      <c r="B55" s="39" t="s">
        <v>67</v>
      </c>
    </row>
    <row r="56" spans="2:2" x14ac:dyDescent="0.25">
      <c r="B56" s="39" t="s">
        <v>68</v>
      </c>
    </row>
    <row r="57" spans="2:2" x14ac:dyDescent="0.25">
      <c r="B57" s="39" t="s">
        <v>69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2021-12-30T17:17:41Z</cp:lastPrinted>
  <dcterms:created xsi:type="dcterms:W3CDTF">2014-02-04T20:27:05Z</dcterms:created>
  <dcterms:modified xsi:type="dcterms:W3CDTF">2022-04-05T08:17:35Z</dcterms:modified>
</cp:coreProperties>
</file>